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меню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L196" i="1" l="1"/>
  <c r="F196" i="1"/>
  <c r="J196" i="1"/>
</calcChain>
</file>

<file path=xl/sharedStrings.xml><?xml version="1.0" encoding="utf-8"?>
<sst xmlns="http://schemas.openxmlformats.org/spreadsheetml/2006/main" count="228" uniqueCount="70">
  <si>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</si>
  <si>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</si>
  <si>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</si>
  <si>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</si>
  <si>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</si>
  <si>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</si>
  <si>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</si>
  <si>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</si>
  <si>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</si>
  <si>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</si>
  <si>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</si>
  <si>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</si>
  <si>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</si>
  <si>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</si>
  <si>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</si>
  <si>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</si>
  <si>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</si>
  <si>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</si>
  <si>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</si>
  <si>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</si>
  <si>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</si>
  <si>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</si>
  <si>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</si>
  <si>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</si>
  <si>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</si>
  <si>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</si>
  <si>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</si>
  <si>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</si>
  <si>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</si>
  <si>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</si>
  <si>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</si>
  <si>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</si>
  <si>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</si>
  <si>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</si>
  <si>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</si>
  <si>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</si>
  <si>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</si>
  <si>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</si>
  <si>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</si>
  <si>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Фильченкова А.А.</t>
  </si>
  <si>
    <t>МБОУ СОШ 5 г.Сосногорска</t>
  </si>
  <si>
    <t xml:space="preserve">Директор   </t>
  </si>
  <si>
    <t>Чай с лимоном</t>
  </si>
  <si>
    <t>Хлеб пшеничный</t>
  </si>
  <si>
    <t>Компот из ягод</t>
  </si>
  <si>
    <t>Каша манная</t>
  </si>
  <si>
    <t>Бутерброд с маслом и сыром</t>
  </si>
  <si>
    <t>Компот из фруктов</t>
  </si>
  <si>
    <t>Запеканка из творога со сгущ молоком</t>
  </si>
  <si>
    <t>Кисель</t>
  </si>
  <si>
    <t>Говядина тушёная с капустой</t>
  </si>
  <si>
    <t>Макаронные изделия с сыром</t>
  </si>
  <si>
    <t>Бутерброд с колбасой</t>
  </si>
  <si>
    <t>Каша пшенная</t>
  </si>
  <si>
    <t>Какао напиток с молоком</t>
  </si>
  <si>
    <t>Азу</t>
  </si>
  <si>
    <t>Компот из кураги</t>
  </si>
  <si>
    <t>Кофе напиток со сгущ молоком</t>
  </si>
  <si>
    <t>Яйцо отварное</t>
  </si>
  <si>
    <t>Яйцо отв</t>
  </si>
  <si>
    <t>Мандарин</t>
  </si>
  <si>
    <t>Каша пшеничная</t>
  </si>
  <si>
    <t>Котлета с томатным соусом/Рис отв</t>
  </si>
  <si>
    <t>Груша</t>
  </si>
  <si>
    <t>Тефтели с том.соусом/Каша гречневая рассыпч</t>
  </si>
  <si>
    <t>Банан</t>
  </si>
  <si>
    <t>Яблоко</t>
  </si>
  <si>
    <t>Омлет натуральный</t>
  </si>
  <si>
    <t>Помидор св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</si>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</sst>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40</v>
      </c>
      <c r="D1" s="65"/>
      <c r="E1" s="65"/>
      <c r="F1" s="12" t="s">
        <v>16</v>
      </c>
      <c r="G1" s="2" t="s">
        <v>17</v>
      </c>
      <c r="H1" s="66" t="s">
        <v>41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45</v>
      </c>
      <c r="F6" s="53">
        <v>200</v>
      </c>
      <c r="G6" s="53">
        <v>0</v>
      </c>
      <c r="H6" s="40">
        <v>11</v>
      </c>
      <c r="I6" s="40">
        <v>35</v>
      </c>
      <c r="J6" s="40">
        <v>279</v>
      </c>
      <c r="K6" s="51">
        <v>250</v>
      </c>
      <c r="L6" s="40">
        <v>16.579999999999998</v>
      </c>
    </row>
    <row r="7" spans="1:12" ht="15" x14ac:dyDescent="0.25">
      <c r="A7" s="23"/>
      <c r="B7" s="15"/>
      <c r="C7" s="11"/>
      <c r="D7" s="6"/>
      <c r="E7" s="56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125</v>
      </c>
      <c r="L8" s="43">
        <v>15.22</v>
      </c>
    </row>
    <row r="9" spans="1:12" ht="15" x14ac:dyDescent="0.25">
      <c r="A9" s="23"/>
      <c r="B9" s="15"/>
      <c r="C9" s="11"/>
      <c r="D9" s="7" t="s">
        <v>23</v>
      </c>
      <c r="E9" s="56" t="s">
        <v>46</v>
      </c>
      <c r="F9" s="43">
        <v>70</v>
      </c>
      <c r="G9" s="57">
        <v>4</v>
      </c>
      <c r="H9" s="57">
        <v>8</v>
      </c>
      <c r="I9" s="58">
        <v>25</v>
      </c>
      <c r="J9" s="57">
        <v>146</v>
      </c>
      <c r="K9" s="44">
        <v>90</v>
      </c>
      <c r="L9" s="43">
        <v>23.67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120</v>
      </c>
      <c r="G10" s="43">
        <v>0</v>
      </c>
      <c r="H10" s="43">
        <v>0</v>
      </c>
      <c r="I10" s="43">
        <v>22</v>
      </c>
      <c r="J10" s="43">
        <v>12</v>
      </c>
      <c r="K10" s="44">
        <v>112</v>
      </c>
      <c r="L10" s="43">
        <v>22.53</v>
      </c>
    </row>
    <row r="11" spans="1:12" ht="15.75" thickBot="1" x14ac:dyDescent="0.3">
      <c r="A11" s="23"/>
      <c r="B11" s="15"/>
      <c r="C11" s="11"/>
      <c r="D11" s="6"/>
      <c r="E11" s="59" t="s">
        <v>58</v>
      </c>
      <c r="F11" s="60">
        <v>40</v>
      </c>
      <c r="G11" s="60">
        <v>5</v>
      </c>
      <c r="H11" s="60">
        <v>5</v>
      </c>
      <c r="I11" s="61">
        <v>0</v>
      </c>
      <c r="J11" s="60">
        <v>30</v>
      </c>
      <c r="K11" s="44">
        <v>300</v>
      </c>
      <c r="L11" s="4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9</v>
      </c>
      <c r="H13" s="19">
        <f t="shared" si="0"/>
        <v>24</v>
      </c>
      <c r="I13" s="19">
        <f t="shared" si="0"/>
        <v>97</v>
      </c>
      <c r="J13" s="19">
        <f t="shared" si="0"/>
        <v>528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630</v>
      </c>
      <c r="G24" s="32">
        <f t="shared" ref="G24:J24" si="4">G13+G23</f>
        <v>9</v>
      </c>
      <c r="H24" s="32">
        <f t="shared" si="4"/>
        <v>24</v>
      </c>
      <c r="I24" s="32">
        <f t="shared" si="4"/>
        <v>97</v>
      </c>
      <c r="J24" s="32">
        <f t="shared" si="4"/>
        <v>528</v>
      </c>
      <c r="K24" s="32"/>
      <c r="L24" s="32">
        <f t="shared" ref="L24" si="5">L13+L23</f>
        <v>90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62</v>
      </c>
      <c r="F25" s="40">
        <v>310</v>
      </c>
      <c r="G25" s="53">
        <v>21</v>
      </c>
      <c r="H25" s="53">
        <v>16</v>
      </c>
      <c r="I25" s="55">
        <v>89</v>
      </c>
      <c r="J25" s="53">
        <v>358</v>
      </c>
      <c r="K25" s="41">
        <v>345</v>
      </c>
      <c r="L25" s="54">
        <v>51.26</v>
      </c>
    </row>
    <row r="26" spans="1:12" ht="15" x14ac:dyDescent="0.25">
      <c r="A26" s="14"/>
      <c r="B26" s="15"/>
      <c r="C26" s="11"/>
      <c r="D26" s="6"/>
      <c r="E26" s="52"/>
      <c r="F26" s="43"/>
      <c r="G26" s="53"/>
      <c r="H26" s="53"/>
      <c r="I26" s="55"/>
      <c r="J26" s="53"/>
      <c r="K26" s="51"/>
      <c r="L26" s="54"/>
    </row>
    <row r="27" spans="1:12" ht="15" x14ac:dyDescent="0.25">
      <c r="A27" s="14"/>
      <c r="B27" s="15"/>
      <c r="C27" s="11"/>
      <c r="D27" s="7" t="s">
        <v>22</v>
      </c>
      <c r="E27" s="56" t="s">
        <v>47</v>
      </c>
      <c r="F27" s="57">
        <v>200</v>
      </c>
      <c r="G27" s="57">
        <v>0</v>
      </c>
      <c r="H27" s="57">
        <v>0</v>
      </c>
      <c r="I27" s="58">
        <v>20</v>
      </c>
      <c r="J27" s="43">
        <v>81</v>
      </c>
      <c r="K27" s="44">
        <v>512</v>
      </c>
      <c r="L27" s="43">
        <v>11.23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43</v>
      </c>
      <c r="F28" s="43">
        <v>40</v>
      </c>
      <c r="G28" s="57">
        <v>2</v>
      </c>
      <c r="H28" s="57">
        <v>0</v>
      </c>
      <c r="I28" s="58">
        <v>4</v>
      </c>
      <c r="J28" s="57">
        <v>70</v>
      </c>
      <c r="K28" s="44">
        <v>108</v>
      </c>
      <c r="L28" s="43">
        <v>5</v>
      </c>
    </row>
    <row r="29" spans="1:12" ht="15.75" thickBot="1" x14ac:dyDescent="0.3">
      <c r="A29" s="14"/>
      <c r="B29" s="15"/>
      <c r="C29" s="11"/>
      <c r="D29" s="7" t="s">
        <v>24</v>
      </c>
      <c r="E29" s="52"/>
      <c r="F29" s="43"/>
      <c r="G29" s="53"/>
      <c r="H29" s="53"/>
      <c r="I29" s="55"/>
      <c r="J29" s="43"/>
      <c r="K29" s="44"/>
      <c r="L29" s="43"/>
    </row>
    <row r="30" spans="1:12" ht="15" x14ac:dyDescent="0.25">
      <c r="A30" s="14"/>
      <c r="B30" s="15"/>
      <c r="C30" s="11"/>
      <c r="D30" s="6"/>
      <c r="E30" s="52" t="s">
        <v>69</v>
      </c>
      <c r="F30" s="43">
        <v>80</v>
      </c>
      <c r="G30" s="53">
        <v>0</v>
      </c>
      <c r="H30" s="53">
        <v>0</v>
      </c>
      <c r="I30" s="55">
        <v>22</v>
      </c>
      <c r="J30" s="43">
        <v>24</v>
      </c>
      <c r="K30" s="44">
        <v>106</v>
      </c>
      <c r="L30" s="43">
        <v>22.51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23</v>
      </c>
      <c r="H32" s="19">
        <f t="shared" ref="H32" si="7">SUM(H25:H31)</f>
        <v>16</v>
      </c>
      <c r="I32" s="19">
        <f t="shared" ref="I32" si="8">SUM(I25:I31)</f>
        <v>135</v>
      </c>
      <c r="J32" s="19">
        <f t="shared" ref="J32:L32" si="9">SUM(J25:J31)</f>
        <v>533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630</v>
      </c>
      <c r="G43" s="32">
        <f t="shared" ref="G43" si="14">G32+G42</f>
        <v>23</v>
      </c>
      <c r="H43" s="32">
        <f t="shared" ref="H43" si="15">H32+H42</f>
        <v>16</v>
      </c>
      <c r="I43" s="32">
        <f t="shared" ref="I43" si="16">I32+I42</f>
        <v>135</v>
      </c>
      <c r="J43" s="32">
        <f t="shared" ref="J43:L43" si="17">J32+J42</f>
        <v>533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50</v>
      </c>
      <c r="F44" s="40">
        <v>250</v>
      </c>
      <c r="G44" s="53">
        <v>17</v>
      </c>
      <c r="H44" s="53">
        <v>42</v>
      </c>
      <c r="I44" s="55">
        <v>10</v>
      </c>
      <c r="J44" s="40">
        <v>490</v>
      </c>
      <c r="K44" s="41">
        <v>365</v>
      </c>
      <c r="L44" s="40">
        <v>52.12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6" t="s">
        <v>42</v>
      </c>
      <c r="F46" s="43">
        <v>200</v>
      </c>
      <c r="G46" s="57">
        <v>0</v>
      </c>
      <c r="H46" s="57">
        <v>0</v>
      </c>
      <c r="I46" s="58">
        <v>15</v>
      </c>
      <c r="J46" s="43">
        <v>60</v>
      </c>
      <c r="K46" s="44">
        <v>493</v>
      </c>
      <c r="L46" s="43">
        <v>5.46</v>
      </c>
    </row>
    <row r="47" spans="1:12" ht="15" x14ac:dyDescent="0.25">
      <c r="A47" s="23"/>
      <c r="B47" s="15"/>
      <c r="C47" s="11"/>
      <c r="D47" s="7" t="s">
        <v>23</v>
      </c>
      <c r="E47" s="56" t="s">
        <v>43</v>
      </c>
      <c r="F47" s="43">
        <v>40</v>
      </c>
      <c r="G47" s="57">
        <v>4</v>
      </c>
      <c r="H47" s="57">
        <v>0</v>
      </c>
      <c r="I47" s="58">
        <v>4</v>
      </c>
      <c r="J47" s="57">
        <v>70</v>
      </c>
      <c r="K47" s="44">
        <v>108</v>
      </c>
      <c r="L47" s="43">
        <v>5</v>
      </c>
    </row>
    <row r="48" spans="1:12" ht="15.75" thickBot="1" x14ac:dyDescent="0.3">
      <c r="A48" s="23"/>
      <c r="B48" s="15"/>
      <c r="C48" s="11"/>
      <c r="D48" s="7" t="s">
        <v>24</v>
      </c>
      <c r="E48" s="42" t="s">
        <v>65</v>
      </c>
      <c r="F48" s="43">
        <v>140</v>
      </c>
      <c r="G48" s="43">
        <v>0</v>
      </c>
      <c r="H48" s="43">
        <v>0</v>
      </c>
      <c r="I48" s="43">
        <v>48</v>
      </c>
      <c r="J48" s="43">
        <v>56</v>
      </c>
      <c r="K48" s="44">
        <v>112</v>
      </c>
      <c r="L48" s="43">
        <v>27.42</v>
      </c>
    </row>
    <row r="49" spans="1:12" ht="15" x14ac:dyDescent="0.25">
      <c r="A49" s="23"/>
      <c r="B49" s="15"/>
      <c r="C49" s="11"/>
      <c r="D49" s="6"/>
      <c r="E49" s="42"/>
      <c r="F49" s="43"/>
      <c r="G49" s="53"/>
      <c r="H49" s="53"/>
      <c r="I49" s="55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21</v>
      </c>
      <c r="H51" s="19">
        <f t="shared" ref="H51" si="19">SUM(H44:H50)</f>
        <v>42</v>
      </c>
      <c r="I51" s="19">
        <f t="shared" ref="I51" si="20">SUM(I44:I50)</f>
        <v>77</v>
      </c>
      <c r="J51" s="19">
        <f t="shared" ref="J51:L51" si="21">SUM(J44:J50)</f>
        <v>676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630</v>
      </c>
      <c r="G62" s="32">
        <f t="shared" ref="G62" si="26">G51+G61</f>
        <v>21</v>
      </c>
      <c r="H62" s="32">
        <f t="shared" ref="H62" si="27">H51+H61</f>
        <v>42</v>
      </c>
      <c r="I62" s="32">
        <f t="shared" ref="I62" si="28">I51+I61</f>
        <v>77</v>
      </c>
      <c r="J62" s="32">
        <f t="shared" ref="J62:L62" si="29">J51+J61</f>
        <v>676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67</v>
      </c>
      <c r="F63" s="40">
        <v>200</v>
      </c>
      <c r="G63" s="53">
        <v>12</v>
      </c>
      <c r="H63" s="53">
        <v>10</v>
      </c>
      <c r="I63" s="55">
        <v>34</v>
      </c>
      <c r="J63" s="40">
        <v>275</v>
      </c>
      <c r="K63" s="51">
        <v>301</v>
      </c>
      <c r="L63" s="54">
        <v>37.54</v>
      </c>
    </row>
    <row r="64" spans="1:12" ht="15" x14ac:dyDescent="0.25">
      <c r="A64" s="23"/>
      <c r="B64" s="15"/>
      <c r="C64" s="11"/>
      <c r="D64" s="6"/>
      <c r="E64" s="56"/>
      <c r="F64" s="43"/>
      <c r="G64" s="57"/>
      <c r="H64" s="57"/>
      <c r="I64" s="58"/>
      <c r="J64" s="43"/>
      <c r="K64" s="62"/>
      <c r="L64" s="63"/>
    </row>
    <row r="65" spans="1:12" ht="15" x14ac:dyDescent="0.25">
      <c r="A65" s="23"/>
      <c r="B65" s="15"/>
      <c r="C65" s="11"/>
      <c r="D65" s="7" t="s">
        <v>22</v>
      </c>
      <c r="E65" s="56" t="s">
        <v>56</v>
      </c>
      <c r="F65" s="57">
        <v>200</v>
      </c>
      <c r="G65" s="57">
        <v>0</v>
      </c>
      <c r="H65" s="57">
        <v>0</v>
      </c>
      <c r="I65" s="58">
        <v>20</v>
      </c>
      <c r="J65" s="57">
        <v>81</v>
      </c>
      <c r="K65" s="62">
        <v>512</v>
      </c>
      <c r="L65" s="63">
        <v>15.22</v>
      </c>
    </row>
    <row r="66" spans="1:12" ht="15" x14ac:dyDescent="0.25">
      <c r="A66" s="23"/>
      <c r="B66" s="15"/>
      <c r="C66" s="11"/>
      <c r="D66" s="7" t="s">
        <v>23</v>
      </c>
      <c r="E66" s="56" t="s">
        <v>52</v>
      </c>
      <c r="F66" s="43">
        <v>110</v>
      </c>
      <c r="G66" s="57">
        <v>8</v>
      </c>
      <c r="H66" s="57">
        <v>10</v>
      </c>
      <c r="I66" s="58">
        <v>46</v>
      </c>
      <c r="J66" s="57">
        <v>86</v>
      </c>
      <c r="K66" s="44">
        <v>108</v>
      </c>
      <c r="L66" s="43">
        <v>37.24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75" thickBot="1" x14ac:dyDescent="0.3">
      <c r="A68" s="23"/>
      <c r="B68" s="15"/>
      <c r="C68" s="11"/>
      <c r="D68" s="6"/>
      <c r="E68" s="59"/>
      <c r="F68" s="60"/>
      <c r="G68" s="60"/>
      <c r="H68" s="60"/>
      <c r="I68" s="61"/>
      <c r="J68" s="60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</v>
      </c>
      <c r="H70" s="19">
        <f t="shared" ref="H70" si="31">SUM(H63:H69)</f>
        <v>20</v>
      </c>
      <c r="I70" s="19">
        <f t="shared" ref="I70" si="32">SUM(I63:I69)</f>
        <v>100</v>
      </c>
      <c r="J70" s="19">
        <f t="shared" ref="J70:L70" si="33">SUM(J63:J69)</f>
        <v>442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510</v>
      </c>
      <c r="G81" s="32">
        <f t="shared" ref="G81" si="38">G70+G80</f>
        <v>20</v>
      </c>
      <c r="H81" s="32">
        <f t="shared" ref="H81" si="39">H70+H80</f>
        <v>20</v>
      </c>
      <c r="I81" s="32">
        <f t="shared" ref="I81" si="40">I70+I80</f>
        <v>100</v>
      </c>
      <c r="J81" s="32">
        <f t="shared" ref="J81:L81" si="41">J70+J80</f>
        <v>442</v>
      </c>
      <c r="K81" s="32"/>
      <c r="L81" s="32">
        <f t="shared" si="41"/>
        <v>90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0</v>
      </c>
      <c r="H82" s="40">
        <v>11</v>
      </c>
      <c r="I82" s="40">
        <v>35</v>
      </c>
      <c r="J82" s="40">
        <v>279</v>
      </c>
      <c r="K82" s="41">
        <v>250</v>
      </c>
      <c r="L82" s="40">
        <v>15.87</v>
      </c>
    </row>
    <row r="83" spans="1:12" ht="15" x14ac:dyDescent="0.25">
      <c r="A83" s="23"/>
      <c r="B83" s="15"/>
      <c r="C83" s="11"/>
      <c r="D83" s="6"/>
      <c r="E83" s="52"/>
      <c r="F83" s="43"/>
      <c r="G83" s="53"/>
      <c r="H83" s="53"/>
      <c r="I83" s="55"/>
      <c r="J83" s="43"/>
      <c r="K83" s="44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42</v>
      </c>
      <c r="F84" s="43">
        <v>200</v>
      </c>
      <c r="G84" s="57">
        <v>0</v>
      </c>
      <c r="H84" s="57">
        <v>0</v>
      </c>
      <c r="I84" s="58">
        <v>15</v>
      </c>
      <c r="J84" s="43">
        <v>60</v>
      </c>
      <c r="K84" s="44">
        <v>493</v>
      </c>
      <c r="L84" s="43">
        <v>5.46</v>
      </c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43">
        <v>70</v>
      </c>
      <c r="G85" s="57">
        <v>4</v>
      </c>
      <c r="H85" s="57">
        <v>8</v>
      </c>
      <c r="I85" s="58">
        <v>25</v>
      </c>
      <c r="J85" s="57">
        <v>146</v>
      </c>
      <c r="K85" s="44">
        <v>90</v>
      </c>
      <c r="L85" s="43">
        <v>23.67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63</v>
      </c>
      <c r="F86" s="43">
        <v>120</v>
      </c>
      <c r="G86" s="43">
        <v>0</v>
      </c>
      <c r="H86" s="43">
        <v>0</v>
      </c>
      <c r="I86" s="43">
        <v>12</v>
      </c>
      <c r="J86" s="43">
        <v>46</v>
      </c>
      <c r="K86" s="44">
        <v>112</v>
      </c>
      <c r="L86" s="43">
        <v>33</v>
      </c>
    </row>
    <row r="87" spans="1:12" ht="15.75" thickBot="1" x14ac:dyDescent="0.3">
      <c r="A87" s="23"/>
      <c r="B87" s="15"/>
      <c r="C87" s="11"/>
      <c r="D87" s="6"/>
      <c r="E87" s="52" t="s">
        <v>59</v>
      </c>
      <c r="F87" s="43">
        <v>40</v>
      </c>
      <c r="G87" s="60">
        <v>5</v>
      </c>
      <c r="H87" s="60">
        <v>5</v>
      </c>
      <c r="I87" s="61">
        <v>0</v>
      </c>
      <c r="J87" s="60">
        <v>30</v>
      </c>
      <c r="K87" s="44">
        <v>300</v>
      </c>
      <c r="L87" s="43">
        <v>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9</v>
      </c>
      <c r="H89" s="19">
        <f t="shared" ref="H89" si="43">SUM(H82:H88)</f>
        <v>24</v>
      </c>
      <c r="I89" s="19">
        <f t="shared" ref="I89" si="44">SUM(I82:I88)</f>
        <v>87</v>
      </c>
      <c r="J89" s="19">
        <f t="shared" ref="J89:L89" si="45">SUM(J82:J88)</f>
        <v>561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630</v>
      </c>
      <c r="G100" s="32">
        <f t="shared" ref="G100" si="50">G89+G99</f>
        <v>9</v>
      </c>
      <c r="H100" s="32">
        <f t="shared" ref="H100" si="51">H89+H99</f>
        <v>24</v>
      </c>
      <c r="I100" s="32">
        <f t="shared" ref="I100" si="52">I89+I99</f>
        <v>87</v>
      </c>
      <c r="J100" s="32">
        <f t="shared" ref="J100:L100" si="53">J89+J99</f>
        <v>561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51</v>
      </c>
      <c r="F101" s="40">
        <v>200</v>
      </c>
      <c r="G101" s="53">
        <v>12</v>
      </c>
      <c r="H101" s="53">
        <v>10</v>
      </c>
      <c r="I101" s="55">
        <v>34</v>
      </c>
      <c r="J101" s="40">
        <v>275</v>
      </c>
      <c r="K101" s="51">
        <v>295</v>
      </c>
      <c r="L101" s="54">
        <v>32.54</v>
      </c>
    </row>
    <row r="102" spans="1:12" ht="15" x14ac:dyDescent="0.25">
      <c r="A102" s="23"/>
      <c r="B102" s="15"/>
      <c r="C102" s="11"/>
      <c r="D102" s="6"/>
      <c r="E102" s="56"/>
      <c r="F102" s="43"/>
      <c r="G102" s="57"/>
      <c r="H102" s="57"/>
      <c r="I102" s="58"/>
      <c r="J102" s="43"/>
      <c r="K102" s="62"/>
      <c r="L102" s="63"/>
    </row>
    <row r="103" spans="1:12" ht="15" x14ac:dyDescent="0.25">
      <c r="A103" s="23"/>
      <c r="B103" s="15"/>
      <c r="C103" s="11"/>
      <c r="D103" s="7" t="s">
        <v>22</v>
      </c>
      <c r="E103" s="56" t="s">
        <v>56</v>
      </c>
      <c r="F103" s="57">
        <v>200</v>
      </c>
      <c r="G103" s="57">
        <v>0</v>
      </c>
      <c r="H103" s="57">
        <v>0</v>
      </c>
      <c r="I103" s="58">
        <v>20</v>
      </c>
      <c r="J103" s="57">
        <v>81</v>
      </c>
      <c r="K103" s="62">
        <v>512</v>
      </c>
      <c r="L103" s="63">
        <v>15.22</v>
      </c>
    </row>
    <row r="104" spans="1:12" ht="15" x14ac:dyDescent="0.25">
      <c r="A104" s="23"/>
      <c r="B104" s="15"/>
      <c r="C104" s="11"/>
      <c r="D104" s="7" t="s">
        <v>23</v>
      </c>
      <c r="E104" s="56" t="s">
        <v>43</v>
      </c>
      <c r="F104" s="43">
        <v>40</v>
      </c>
      <c r="G104" s="57">
        <v>4</v>
      </c>
      <c r="H104" s="57">
        <v>0</v>
      </c>
      <c r="I104" s="58">
        <v>4</v>
      </c>
      <c r="J104" s="57">
        <v>70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180</v>
      </c>
      <c r="G105" s="43">
        <v>0</v>
      </c>
      <c r="H105" s="43">
        <v>0</v>
      </c>
      <c r="I105" s="43">
        <v>28</v>
      </c>
      <c r="J105" s="43">
        <v>38</v>
      </c>
      <c r="K105" s="44">
        <v>112</v>
      </c>
      <c r="L105" s="43">
        <v>37.24</v>
      </c>
    </row>
    <row r="106" spans="1:12" ht="15.75" thickBot="1" x14ac:dyDescent="0.3">
      <c r="A106" s="23"/>
      <c r="B106" s="15"/>
      <c r="C106" s="11"/>
      <c r="D106" s="6"/>
      <c r="E106" s="59"/>
      <c r="F106" s="60"/>
      <c r="G106" s="60"/>
      <c r="H106" s="60"/>
      <c r="I106" s="61"/>
      <c r="J106" s="60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16</v>
      </c>
      <c r="H108" s="19">
        <f t="shared" si="54"/>
        <v>10</v>
      </c>
      <c r="I108" s="19">
        <f t="shared" si="54"/>
        <v>86</v>
      </c>
      <c r="J108" s="19">
        <f t="shared" si="54"/>
        <v>464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620</v>
      </c>
      <c r="G119" s="32">
        <f t="shared" ref="G119" si="58">G108+G118</f>
        <v>16</v>
      </c>
      <c r="H119" s="32">
        <f t="shared" ref="H119" si="59">H108+H118</f>
        <v>10</v>
      </c>
      <c r="I119" s="32">
        <f t="shared" ref="I119" si="60">I108+I118</f>
        <v>86</v>
      </c>
      <c r="J119" s="32">
        <f t="shared" ref="J119:L119" si="61">J108+J118</f>
        <v>464</v>
      </c>
      <c r="K119" s="32"/>
      <c r="L119" s="32">
        <f t="shared" si="61"/>
        <v>90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64</v>
      </c>
      <c r="F120" s="40">
        <v>310</v>
      </c>
      <c r="G120" s="53">
        <v>21</v>
      </c>
      <c r="H120" s="53">
        <v>2</v>
      </c>
      <c r="I120" s="55">
        <v>178</v>
      </c>
      <c r="J120" s="53">
        <v>421</v>
      </c>
      <c r="K120" s="41">
        <v>130</v>
      </c>
      <c r="L120" s="54">
        <v>52.89</v>
      </c>
    </row>
    <row r="121" spans="1:12" ht="15" x14ac:dyDescent="0.25">
      <c r="A121" s="14"/>
      <c r="B121" s="15"/>
      <c r="C121" s="11"/>
      <c r="D121" s="6"/>
      <c r="E121" s="52"/>
      <c r="F121" s="43"/>
      <c r="G121" s="53"/>
      <c r="H121" s="53"/>
      <c r="I121" s="55"/>
      <c r="J121" s="53"/>
      <c r="K121" s="51"/>
      <c r="L121" s="54"/>
    </row>
    <row r="122" spans="1:12" ht="15" x14ac:dyDescent="0.25">
      <c r="A122" s="14"/>
      <c r="B122" s="15"/>
      <c r="C122" s="11"/>
      <c r="D122" s="7" t="s">
        <v>22</v>
      </c>
      <c r="E122" s="56" t="s">
        <v>44</v>
      </c>
      <c r="F122" s="57">
        <v>200</v>
      </c>
      <c r="G122" s="57">
        <v>0</v>
      </c>
      <c r="H122" s="57">
        <v>0</v>
      </c>
      <c r="I122" s="58">
        <v>20</v>
      </c>
      <c r="J122" s="43">
        <v>128</v>
      </c>
      <c r="K122" s="44">
        <v>512</v>
      </c>
      <c r="L122" s="43">
        <v>12.45</v>
      </c>
    </row>
    <row r="123" spans="1:12" ht="15.75" thickBot="1" x14ac:dyDescent="0.3">
      <c r="A123" s="14"/>
      <c r="B123" s="15"/>
      <c r="C123" s="11"/>
      <c r="D123" s="7" t="s">
        <v>23</v>
      </c>
      <c r="E123" s="56" t="s">
        <v>43</v>
      </c>
      <c r="F123" s="43">
        <v>40</v>
      </c>
      <c r="G123" s="57">
        <v>2</v>
      </c>
      <c r="H123" s="57">
        <v>0</v>
      </c>
      <c r="I123" s="58">
        <v>4</v>
      </c>
      <c r="J123" s="57">
        <v>70</v>
      </c>
      <c r="K123" s="44">
        <v>108</v>
      </c>
      <c r="L123" s="43">
        <v>5</v>
      </c>
    </row>
    <row r="124" spans="1:12" ht="15.75" thickBot="1" x14ac:dyDescent="0.3">
      <c r="A124" s="14"/>
      <c r="B124" s="15"/>
      <c r="C124" s="11"/>
      <c r="D124" s="7" t="s">
        <v>24</v>
      </c>
      <c r="E124" s="52"/>
      <c r="F124" s="43"/>
      <c r="G124" s="53"/>
      <c r="H124" s="53"/>
      <c r="I124" s="55"/>
      <c r="J124" s="43"/>
      <c r="K124" s="44"/>
      <c r="L124" s="43"/>
    </row>
    <row r="125" spans="1:12" ht="15.75" thickBot="1" x14ac:dyDescent="0.3">
      <c r="A125" s="14"/>
      <c r="B125" s="15"/>
      <c r="C125" s="11"/>
      <c r="D125" s="6"/>
      <c r="E125" s="42" t="s">
        <v>68</v>
      </c>
      <c r="F125" s="43">
        <v>80</v>
      </c>
      <c r="G125" s="53">
        <v>0</v>
      </c>
      <c r="H125" s="53">
        <v>0</v>
      </c>
      <c r="I125" s="55">
        <v>21</v>
      </c>
      <c r="J125" s="43">
        <v>22</v>
      </c>
      <c r="K125" s="44">
        <v>106</v>
      </c>
      <c r="L125" s="43">
        <v>19.66</v>
      </c>
    </row>
    <row r="126" spans="1:12" ht="15" x14ac:dyDescent="0.25">
      <c r="A126" s="14"/>
      <c r="B126" s="15"/>
      <c r="C126" s="11"/>
      <c r="D126" s="6"/>
      <c r="E126" s="52"/>
      <c r="F126" s="43"/>
      <c r="G126" s="53"/>
      <c r="H126" s="53"/>
      <c r="I126" s="55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23</v>
      </c>
      <c r="H127" s="19">
        <f t="shared" si="62"/>
        <v>2</v>
      </c>
      <c r="I127" s="19">
        <f t="shared" si="62"/>
        <v>223</v>
      </c>
      <c r="J127" s="19">
        <f t="shared" si="62"/>
        <v>641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630</v>
      </c>
      <c r="G138" s="32">
        <f t="shared" ref="G138" si="66">G127+G137</f>
        <v>23</v>
      </c>
      <c r="H138" s="32">
        <f t="shared" ref="H138" si="67">H127+H137</f>
        <v>2</v>
      </c>
      <c r="I138" s="32">
        <f t="shared" ref="I138" si="68">I127+I137</f>
        <v>223</v>
      </c>
      <c r="J138" s="32">
        <f t="shared" ref="J138:L138" si="69">J127+J137</f>
        <v>641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61</v>
      </c>
      <c r="F139" s="40">
        <v>200</v>
      </c>
      <c r="G139" s="53">
        <v>0</v>
      </c>
      <c r="H139" s="53">
        <v>11</v>
      </c>
      <c r="I139" s="55">
        <v>35</v>
      </c>
      <c r="J139" s="40">
        <v>279</v>
      </c>
      <c r="K139" s="41">
        <v>250</v>
      </c>
      <c r="L139" s="40">
        <v>14.58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54</v>
      </c>
      <c r="F141" s="43">
        <v>200</v>
      </c>
      <c r="G141" s="57">
        <v>0</v>
      </c>
      <c r="H141" s="57">
        <v>0</v>
      </c>
      <c r="I141" s="58">
        <v>15</v>
      </c>
      <c r="J141" s="43">
        <v>61</v>
      </c>
      <c r="K141" s="44">
        <v>125</v>
      </c>
      <c r="L141" s="43">
        <v>19.22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6" t="s">
        <v>46</v>
      </c>
      <c r="F142" s="43">
        <v>70</v>
      </c>
      <c r="G142" s="57">
        <v>4</v>
      </c>
      <c r="H142" s="57">
        <v>8</v>
      </c>
      <c r="I142" s="58">
        <v>25</v>
      </c>
      <c r="J142" s="57">
        <v>146</v>
      </c>
      <c r="K142" s="44">
        <v>90</v>
      </c>
      <c r="L142" s="43">
        <v>23.67</v>
      </c>
    </row>
    <row r="143" spans="1:12" ht="15" x14ac:dyDescent="0.25">
      <c r="A143" s="23"/>
      <c r="B143" s="15"/>
      <c r="C143" s="11"/>
      <c r="D143" s="7" t="s">
        <v>24</v>
      </c>
      <c r="E143" s="52" t="s">
        <v>65</v>
      </c>
      <c r="F143" s="43">
        <v>120</v>
      </c>
      <c r="G143" s="53">
        <v>0</v>
      </c>
      <c r="H143" s="53">
        <v>0</v>
      </c>
      <c r="I143" s="55">
        <v>28</v>
      </c>
      <c r="J143" s="43">
        <v>85</v>
      </c>
      <c r="K143" s="44">
        <v>112</v>
      </c>
      <c r="L143" s="43">
        <v>32.53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4</v>
      </c>
      <c r="H146" s="19">
        <f t="shared" si="70"/>
        <v>19</v>
      </c>
      <c r="I146" s="19">
        <f t="shared" si="70"/>
        <v>103</v>
      </c>
      <c r="J146" s="19">
        <f t="shared" si="70"/>
        <v>571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590</v>
      </c>
      <c r="G157" s="32">
        <f t="shared" ref="G157" si="74">G146+G156</f>
        <v>4</v>
      </c>
      <c r="H157" s="32">
        <f t="shared" ref="H157" si="75">H146+H156</f>
        <v>19</v>
      </c>
      <c r="I157" s="32">
        <f t="shared" ref="I157" si="76">I146+I156</f>
        <v>103</v>
      </c>
      <c r="J157" s="32">
        <f t="shared" ref="J157:L157" si="77">J146+J156</f>
        <v>571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55</v>
      </c>
      <c r="F158" s="40">
        <v>250</v>
      </c>
      <c r="G158" s="53">
        <v>5</v>
      </c>
      <c r="H158" s="53">
        <v>5</v>
      </c>
      <c r="I158" s="55">
        <v>6</v>
      </c>
      <c r="J158" s="40">
        <v>305</v>
      </c>
      <c r="K158" s="51">
        <v>364</v>
      </c>
      <c r="L158" s="54">
        <v>57.34</v>
      </c>
    </row>
    <row r="159" spans="1:12" ht="15" x14ac:dyDescent="0.25">
      <c r="A159" s="23"/>
      <c r="B159" s="15"/>
      <c r="C159" s="11"/>
      <c r="D159" s="6"/>
      <c r="E159" s="56"/>
      <c r="F159" s="43"/>
      <c r="G159" s="57"/>
      <c r="H159" s="57"/>
      <c r="I159" s="58"/>
      <c r="J159" s="43"/>
      <c r="K159" s="62"/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47</v>
      </c>
      <c r="F160" s="57">
        <v>200</v>
      </c>
      <c r="G160" s="57">
        <v>0</v>
      </c>
      <c r="H160" s="57">
        <v>0</v>
      </c>
      <c r="I160" s="58">
        <v>20</v>
      </c>
      <c r="J160" s="43">
        <v>81</v>
      </c>
      <c r="K160" s="44">
        <v>512</v>
      </c>
      <c r="L160" s="43">
        <v>11.23</v>
      </c>
    </row>
    <row r="161" spans="1:12" ht="15.75" thickBot="1" x14ac:dyDescent="0.3">
      <c r="A161" s="23"/>
      <c r="B161" s="15"/>
      <c r="C161" s="11"/>
      <c r="D161" s="7" t="s">
        <v>23</v>
      </c>
      <c r="E161" s="56" t="s">
        <v>43</v>
      </c>
      <c r="F161" s="43">
        <v>40</v>
      </c>
      <c r="G161" s="57">
        <v>2</v>
      </c>
      <c r="H161" s="57">
        <v>0</v>
      </c>
      <c r="I161" s="58">
        <v>4</v>
      </c>
      <c r="J161" s="57">
        <v>70</v>
      </c>
      <c r="K161" s="44">
        <v>108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52"/>
      <c r="F162" s="43"/>
      <c r="G162" s="53"/>
      <c r="H162" s="53"/>
      <c r="I162" s="55"/>
      <c r="J162" s="43"/>
      <c r="K162" s="44"/>
      <c r="L162" s="43"/>
    </row>
    <row r="163" spans="1:12" ht="15.75" thickBot="1" x14ac:dyDescent="0.3">
      <c r="A163" s="23"/>
      <c r="B163" s="15"/>
      <c r="C163" s="11"/>
      <c r="D163" s="6"/>
      <c r="E163" s="42" t="s">
        <v>68</v>
      </c>
      <c r="F163" s="60">
        <v>90</v>
      </c>
      <c r="G163" s="60">
        <v>0</v>
      </c>
      <c r="H163" s="60">
        <v>0</v>
      </c>
      <c r="I163" s="61">
        <v>23</v>
      </c>
      <c r="J163" s="60">
        <v>12</v>
      </c>
      <c r="K163" s="44">
        <v>106</v>
      </c>
      <c r="L163" s="43">
        <v>16.43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7</v>
      </c>
      <c r="H165" s="19">
        <f t="shared" si="78"/>
        <v>5</v>
      </c>
      <c r="I165" s="19">
        <f t="shared" si="78"/>
        <v>53</v>
      </c>
      <c r="J165" s="19">
        <f t="shared" si="78"/>
        <v>468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580</v>
      </c>
      <c r="G176" s="32">
        <f t="shared" ref="G176" si="82">G165+G175</f>
        <v>7</v>
      </c>
      <c r="H176" s="32">
        <f t="shared" ref="H176" si="83">H165+H175</f>
        <v>5</v>
      </c>
      <c r="I176" s="32">
        <f t="shared" ref="I176" si="84">I165+I175</f>
        <v>53</v>
      </c>
      <c r="J176" s="32">
        <f t="shared" ref="J176:L176" si="85">J165+J175</f>
        <v>468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48</v>
      </c>
      <c r="F177" s="43">
        <v>200</v>
      </c>
      <c r="G177" s="53">
        <v>24</v>
      </c>
      <c r="H177" s="53">
        <v>25</v>
      </c>
      <c r="I177" s="55">
        <v>23</v>
      </c>
      <c r="J177" s="43">
        <v>425</v>
      </c>
      <c r="K177" s="44">
        <v>313</v>
      </c>
      <c r="L177" s="54">
        <v>53.89</v>
      </c>
    </row>
    <row r="178" spans="1:12" ht="15" x14ac:dyDescent="0.25">
      <c r="A178" s="23"/>
      <c r="B178" s="15"/>
      <c r="C178" s="11"/>
      <c r="D178" s="6"/>
      <c r="E178" s="56"/>
      <c r="F178" s="43"/>
      <c r="G178" s="57"/>
      <c r="H178" s="57"/>
      <c r="I178" s="58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6" t="s">
        <v>49</v>
      </c>
      <c r="F179" s="43">
        <v>200</v>
      </c>
      <c r="G179" s="57">
        <v>1</v>
      </c>
      <c r="H179" s="57">
        <v>0</v>
      </c>
      <c r="I179" s="58">
        <v>29</v>
      </c>
      <c r="J179" s="43">
        <v>122</v>
      </c>
      <c r="K179" s="44">
        <v>503</v>
      </c>
      <c r="L179" s="43">
        <v>10.58</v>
      </c>
    </row>
    <row r="180" spans="1:12" ht="15.75" thickBot="1" x14ac:dyDescent="0.3">
      <c r="A180" s="23"/>
      <c r="B180" s="15"/>
      <c r="C180" s="11"/>
      <c r="D180" s="7" t="s">
        <v>23</v>
      </c>
      <c r="E180" s="56" t="s">
        <v>43</v>
      </c>
      <c r="F180" s="43">
        <v>40</v>
      </c>
      <c r="G180" s="57">
        <v>2</v>
      </c>
      <c r="H180" s="57">
        <v>0</v>
      </c>
      <c r="I180" s="58">
        <v>4</v>
      </c>
      <c r="J180" s="57">
        <v>70</v>
      </c>
      <c r="K180" s="44">
        <v>108</v>
      </c>
      <c r="L180" s="43">
        <v>5</v>
      </c>
    </row>
    <row r="181" spans="1:12" ht="15.75" thickBot="1" x14ac:dyDescent="0.3">
      <c r="A181" s="23"/>
      <c r="B181" s="15"/>
      <c r="C181" s="11"/>
      <c r="D181" s="7" t="s">
        <v>24</v>
      </c>
      <c r="E181" s="52" t="s">
        <v>66</v>
      </c>
      <c r="F181" s="43">
        <v>120</v>
      </c>
      <c r="G181" s="53">
        <v>0</v>
      </c>
      <c r="H181" s="53">
        <v>0</v>
      </c>
      <c r="I181" s="55">
        <v>12</v>
      </c>
      <c r="J181" s="43">
        <v>23</v>
      </c>
      <c r="K181" s="44">
        <v>112</v>
      </c>
      <c r="L181" s="43">
        <v>20.53</v>
      </c>
    </row>
    <row r="182" spans="1:12" ht="15" x14ac:dyDescent="0.25">
      <c r="A182" s="23"/>
      <c r="B182" s="15"/>
      <c r="C182" s="11"/>
      <c r="D182" s="6"/>
      <c r="E182" s="52"/>
      <c r="F182" s="43"/>
      <c r="G182" s="53"/>
      <c r="H182" s="53"/>
      <c r="I182" s="55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</v>
      </c>
      <c r="H184" s="19">
        <f t="shared" si="86"/>
        <v>25</v>
      </c>
      <c r="I184" s="19">
        <f t="shared" si="86"/>
        <v>68</v>
      </c>
      <c r="J184" s="19">
        <f t="shared" si="86"/>
        <v>640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560</v>
      </c>
      <c r="G195" s="32">
        <f t="shared" ref="G195" si="90">G184+G194</f>
        <v>27</v>
      </c>
      <c r="H195" s="32">
        <f t="shared" ref="H195" si="91">H184+H194</f>
        <v>25</v>
      </c>
      <c r="I195" s="32">
        <f t="shared" ref="I195" si="92">I184+I194</f>
        <v>68</v>
      </c>
      <c r="J195" s="32">
        <f t="shared" ref="J195:L195" si="93">J184+J194</f>
        <v>640</v>
      </c>
      <c r="K195" s="32"/>
      <c r="L195" s="32">
        <f t="shared" si="93"/>
        <v>90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15.9</v>
      </c>
      <c r="H196" s="34">
        <f t="shared" si="94"/>
        <v>18.7</v>
      </c>
      <c r="I196" s="34">
        <f t="shared" si="94"/>
        <v>102.9</v>
      </c>
      <c r="J196" s="34">
        <f t="shared" si="94"/>
        <v>552.4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2025-03-07T07:26:04Z</dcterms:modified>
</cp:coreProperties>
</file>